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DIA, MEDIANA Y MODA" sheetId="1" r:id="rId4"/>
  </sheets>
  <definedNames/>
  <calcPr/>
</workbook>
</file>

<file path=xl/sharedStrings.xml><?xml version="1.0" encoding="utf-8"?>
<sst xmlns="http://schemas.openxmlformats.org/spreadsheetml/2006/main" count="40" uniqueCount="31">
  <si>
    <r>
      <rPr>
        <rFont val="Calibri"/>
        <b/>
        <color theme="1"/>
        <sz val="12.0"/>
      </rPr>
      <t xml:space="preserve">Ejercicio 1. </t>
    </r>
    <r>
      <rPr>
        <rFont val="Calibri"/>
        <b val="0"/>
        <color theme="1"/>
        <sz val="12.0"/>
      </rPr>
      <t>Promediar tareas y promedio final (De acuerdo a la ponderación correspondiente)</t>
    </r>
  </si>
  <si>
    <t>Persona</t>
  </si>
  <si>
    <t>Tareas</t>
  </si>
  <si>
    <t>Promedio de tareas 40%</t>
  </si>
  <si>
    <t>Examen 40%</t>
  </si>
  <si>
    <t>Asistencia 5%</t>
  </si>
  <si>
    <t xml:space="preserve">Participacion 15% </t>
  </si>
  <si>
    <t>Promedio</t>
  </si>
  <si>
    <r>
      <rPr>
        <rFont val="Calibri"/>
        <b/>
        <color theme="1"/>
        <sz val="12.0"/>
      </rPr>
      <t xml:space="preserve">Ejercicio 2. </t>
    </r>
    <r>
      <rPr>
        <rFont val="Calibri"/>
        <b val="0"/>
        <color theme="1"/>
        <sz val="12.0"/>
      </rPr>
      <t>Obtener la media, mediana y moda de las presipitaciones (mm) del año 2022</t>
    </r>
  </si>
  <si>
    <t xml:space="preserve">Mes </t>
  </si>
  <si>
    <t>Precipitacion en mm</t>
  </si>
  <si>
    <t>Enero</t>
  </si>
  <si>
    <t xml:space="preserve">MODA </t>
  </si>
  <si>
    <t>Febrero</t>
  </si>
  <si>
    <t>MEDIANA</t>
  </si>
  <si>
    <t>Marzo</t>
  </si>
  <si>
    <t>MEDIA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</si>
  <si>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</si>
  <si>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</si>
  <si>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</si>
  <si>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</si>
  <si>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</si>
  <si>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</si>
  <si>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</si>
  <si>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</si>
  <si>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</si>
  <si>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rFont val="Calibri"/>
        <b/>
        <color theme="1"/>
        <sz val="11.0"/>
      </rPr>
      <t>Ejercicio 3</t>
    </r>
    <r>
      <rPr>
        <rFont val="Calibri"/>
        <color theme="1"/>
        <sz val="11.0"/>
      </rPr>
      <t>. Se registraron la cantidad de llamadas entre 11hs a 15hs por varios dias, calcula la media, mediana y moda</t>
    </r>
  </si>
  <si>
    <t>Fecha</t>
  </si>
  <si>
    <t>Cantidad de llamados entre 11hs a 15hs</t>
  </si>
  <si>
    <r>
      <rPr>
        <rFont val="Calibri"/>
        <b/>
        <color theme="1"/>
        <sz val="11.0"/>
      </rPr>
      <t>Ejercicio 4</t>
    </r>
    <r>
      <rPr>
        <rFont val="Calibri"/>
        <color theme="1"/>
        <sz val="11.0"/>
      </rPr>
      <t>. Datos de temperatura diaria (En grados Celcius) en una ciudad durante un mes, calcular media, moda y mediana</t>
    </r>
  </si>
  <si>
    <t>Ejercicio 5. Conjunto de datos, encuentra la media, mediana y moda;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</si>
</sst>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3">
    <font>
      <sz val="11.0"/>
      <color theme="1"/>
      <name val="Calibri"/>
      <scheme val="minor"/>
    </font>
    <font>
      <b/>
      <sz val="12.0"/>
      <color theme="1"/>
      <name val="Calibri"/>
    </font>
    <font>
      <sz val="11.0"/>
      <color theme="1"/>
      <name val="Calibri"/>
    </font>
    <font>
      <b/>
      <sz val="11.0"/>
      <color rgb="FFFFFFFF"/>
      <name val="Roboto"/>
    </font>
    <font>
      <sz val="12.0"/>
      <color rgb="FFFFFFFF"/>
      <name val="Roboto"/>
    </font>
    <font/>
    <font>
      <b/>
      <sz val="11.0"/>
      <color theme="0"/>
      <name val="Calibri"/>
    </font>
    <font>
      <b/>
      <sz val="12.0"/>
      <color rgb="FFFFFFFF"/>
      <name val="Roboto"/>
    </font>
    <font>
      <b/>
      <sz val="11.0"/>
      <color rgb="FF000000"/>
      <name val="Roboto"/>
    </font>
    <font>
      <sz val="10.0"/>
      <color rgb="FF666666"/>
      <name val="Roboto"/>
    </font>
    <font>
      <b/>
      <sz val="11.0"/>
      <color theme="1"/>
      <name val="Calibri"/>
    </font>
    <font>
      <sz val="11.0"/>
      <color rgb="FF0F0F0F"/>
      <name val="Calibri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0070C0"/>
        <bgColor rgb="FF0070C0"/>
      </patternFill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rgb="FFA8D08D"/>
        <bgColor rgb="FFA8D08D"/>
      </patternFill>
    </fill>
  </fills>
  <borders count="22">
    <border/>
    <border>
      <left style="medium">
        <color rgb="FF000000"/>
      </left>
      <right/>
      <top style="medium">
        <color rgb="FF000000"/>
      </top>
    </border>
    <border>
      <left/>
      <top style="medium">
        <color rgb="FF000000"/>
      </top>
      <bottom/>
    </border>
    <border>
      <top style="medium">
        <color rgb="FF000000"/>
      </top>
      <bottom/>
    </border>
    <border>
      <right/>
      <top style="medium">
        <color rgb="FF000000"/>
      </top>
      <bottom/>
    </border>
    <border>
      <left/>
      <right/>
      <top style="medium">
        <color rgb="FF000000"/>
      </top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right/>
      <bottom/>
    </border>
    <border>
      <left/>
      <right/>
      <top/>
      <bottom/>
    </border>
    <border>
      <left/>
      <right/>
      <bottom/>
    </border>
    <border>
      <left/>
      <right style="medium">
        <color rgb="FF000000"/>
      </right>
      <bottom/>
    </border>
    <border>
      <left style="medium">
        <color rgb="FF000000"/>
      </left>
    </border>
    <border>
      <left/>
      <right style="medium">
        <color rgb="FF000000"/>
      </right>
      <top/>
      <bottom/>
    </border>
    <border>
      <left style="medium">
        <color rgb="FF000000"/>
      </left>
      <right/>
      <top/>
      <bottom/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right style="medium">
        <color rgb="FF000000"/>
      </right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/>
      <top/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2" numFmtId="9" xfId="0" applyFont="1" applyNumberFormat="1"/>
    <xf borderId="1" fillId="2" fontId="3" numFmtId="0" xfId="0" applyAlignment="1" applyBorder="1" applyFill="1" applyFont="1">
      <alignment horizontal="center" vertical="center"/>
    </xf>
    <xf borderId="2" fillId="2" fontId="4" numFmtId="0" xfId="0" applyAlignment="1" applyBorder="1" applyFont="1">
      <alignment horizontal="center" vertical="center"/>
    </xf>
    <xf borderId="3" fillId="0" fontId="5" numFmtId="0" xfId="0" applyBorder="1" applyFont="1"/>
    <xf borderId="4" fillId="0" fontId="5" numFmtId="0" xfId="0" applyBorder="1" applyFont="1"/>
    <xf borderId="5" fillId="2" fontId="6" numFmtId="0" xfId="0" applyAlignment="1" applyBorder="1" applyFont="1">
      <alignment horizontal="center" shrinkToFit="0" vertical="center" wrapText="1"/>
    </xf>
    <xf borderId="5" fillId="2" fontId="6" numFmtId="0" xfId="0" applyAlignment="1" applyBorder="1" applyFont="1">
      <alignment horizontal="center" vertical="center"/>
    </xf>
    <xf borderId="6" fillId="2" fontId="6" numFmtId="0" xfId="0" applyAlignment="1" applyBorder="1" applyFont="1">
      <alignment horizontal="center" vertical="center"/>
    </xf>
    <xf borderId="7" fillId="0" fontId="5" numFmtId="0" xfId="0" applyBorder="1" applyFont="1"/>
    <xf borderId="8" fillId="2" fontId="7" numFmtId="0" xfId="0" applyAlignment="1" applyBorder="1" applyFont="1">
      <alignment horizontal="center" vertical="center"/>
    </xf>
    <xf borderId="9" fillId="0" fontId="5" numFmtId="0" xfId="0" applyBorder="1" applyFont="1"/>
    <xf borderId="10" fillId="0" fontId="5" numFmtId="0" xfId="0" applyBorder="1" applyFont="1"/>
    <xf borderId="11" fillId="0" fontId="8" numFmtId="0" xfId="0" applyAlignment="1" applyBorder="1" applyFont="1">
      <alignment horizontal="center" vertical="center"/>
    </xf>
    <xf borderId="0" fillId="0" fontId="9" numFmtId="0" xfId="0" applyAlignment="1" applyFont="1">
      <alignment horizontal="center" vertical="center"/>
    </xf>
    <xf borderId="8" fillId="3" fontId="10" numFmtId="1" xfId="0" applyAlignment="1" applyBorder="1" applyFill="1" applyFont="1" applyNumberFormat="1">
      <alignment horizontal="center"/>
    </xf>
    <xf borderId="12" fillId="4" fontId="2" numFmtId="164" xfId="0" applyAlignment="1" applyBorder="1" applyFill="1" applyFont="1" applyNumberFormat="1">
      <alignment horizontal="center" vertical="center"/>
    </xf>
    <xf borderId="13" fillId="5" fontId="8" numFmtId="0" xfId="0" applyAlignment="1" applyBorder="1" applyFill="1" applyFont="1">
      <alignment horizontal="center" vertical="center"/>
    </xf>
    <xf borderId="8" fillId="5" fontId="9" numFmtId="0" xfId="0" applyAlignment="1" applyBorder="1" applyFont="1">
      <alignment horizontal="center" vertical="center"/>
    </xf>
    <xf borderId="14" fillId="0" fontId="8" numFmtId="0" xfId="0" applyAlignment="1" applyBorder="1" applyFont="1">
      <alignment horizontal="center" vertical="center"/>
    </xf>
    <xf borderId="15" fillId="0" fontId="9" numFmtId="0" xfId="0" applyAlignment="1" applyBorder="1" applyFont="1">
      <alignment horizontal="center" vertical="center"/>
    </xf>
    <xf borderId="0" fillId="0" fontId="1" numFmtId="0" xfId="0" applyAlignment="1" applyFont="1">
      <alignment horizontal="center" vertical="center"/>
    </xf>
    <xf borderId="16" fillId="4" fontId="10" numFmtId="0" xfId="0" applyAlignment="1" applyBorder="1" applyFont="1">
      <alignment horizontal="center" vertical="center"/>
    </xf>
    <xf borderId="17" fillId="4" fontId="10" numFmtId="0" xfId="0" applyAlignment="1" applyBorder="1" applyFont="1">
      <alignment horizontal="center" shrinkToFit="0" vertical="center" wrapText="1"/>
    </xf>
    <xf borderId="11" fillId="0" fontId="2" numFmtId="0" xfId="0" applyBorder="1" applyFont="1"/>
    <xf borderId="18" fillId="0" fontId="2" numFmtId="0" xfId="0" applyBorder="1" applyFont="1"/>
    <xf borderId="16" fillId="4" fontId="2" numFmtId="0" xfId="0" applyBorder="1" applyFont="1"/>
    <xf borderId="19" fillId="0" fontId="2" numFmtId="0" xfId="0" applyBorder="1" applyFont="1"/>
    <xf borderId="11" fillId="0" fontId="11" numFmtId="0" xfId="0" applyBorder="1" applyFont="1"/>
    <xf borderId="13" fillId="4" fontId="2" numFmtId="0" xfId="0" applyBorder="1" applyFont="1"/>
    <xf borderId="20" fillId="4" fontId="2" numFmtId="0" xfId="0" applyBorder="1" applyFont="1"/>
    <xf borderId="21" fillId="0" fontId="2" numFmtId="0" xfId="0" applyBorder="1" applyFont="1"/>
    <xf borderId="14" fillId="0" fontId="2" numFmtId="0" xfId="0" applyBorder="1" applyFont="1"/>
    <xf borderId="0" fillId="0" fontId="12" numFmtId="0" xfId="0" applyFont="1"/>
    <xf borderId="16" fillId="4" fontId="2" numFmtId="0" xfId="0" applyAlignment="1" applyBorder="1" applyFont="1">
      <alignment horizontal="center" vertical="center"/>
    </xf>
    <xf borderId="17" fillId="4" fontId="2" numFmtId="0" xfId="0" applyAlignment="1" applyBorder="1" applyFont="1">
      <alignment horizontal="center" shrinkToFit="0" vertical="center" wrapText="1"/>
    </xf>
    <xf borderId="11" fillId="0" fontId="2" numFmtId="14" xfId="0" applyBorder="1" applyFont="1" applyNumberFormat="1"/>
    <xf borderId="21" fillId="0" fontId="2" numFmtId="164" xfId="0" applyBorder="1" applyFont="1" applyNumberFormat="1"/>
    <xf borderId="14" fillId="0" fontId="2" numFmtId="14" xfId="0" applyBorder="1" applyFont="1" applyNumberFormat="1"/>
    <xf borderId="8" fillId="4" fontId="2" numFmtId="0" xfId="0" applyAlignment="1" applyBorder="1" applyFont="1">
      <alignment horizontal="center" vertical="center"/>
    </xf>
    <xf borderId="21" fillId="0" fontId="2" numFmtId="2" xfId="0" applyBorder="1" applyFont="1" applyNumberFormat="1"/>
  </cellXfs>
  <cellStyles count="1">
    <cellStyle xfId="0" name="Normal" builtinId="0"/>
  </cellStyles>
  <dxfs count="1">
    <dxf>
      <font/>
      <fill>
        <patternFill patternType="solid">
          <fgColor rgb="FFF9F9F9"/>
          <bgColor rgb="FFF9F9F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5.0"/>
    <col customWidth="1" min="3" max="9" width="10.71"/>
    <col customWidth="1" min="10" max="10" width="15.71"/>
    <col customWidth="1" min="11" max="11" width="10.71"/>
    <col customWidth="1" min="12" max="12" width="13.86"/>
    <col customWidth="1" min="13" max="13" width="15.86"/>
    <col customWidth="1" min="14" max="15" width="17.29"/>
    <col customWidth="1" min="16" max="26" width="10.71"/>
  </cols>
  <sheetData>
    <row r="2" ht="15.75" customHeight="1">
      <c r="A2" s="1" t="s">
        <v>0</v>
      </c>
    </row>
    <row r="4">
      <c r="I4" s="2"/>
      <c r="L4" s="3"/>
      <c r="M4" s="3"/>
      <c r="N4" s="3"/>
      <c r="O4" s="3"/>
    </row>
    <row r="5">
      <c r="A5" s="4" t="s">
        <v>1</v>
      </c>
      <c r="B5" s="5" t="s">
        <v>2</v>
      </c>
      <c r="C5" s="6"/>
      <c r="D5" s="6"/>
      <c r="E5" s="6"/>
      <c r="F5" s="6"/>
      <c r="G5" s="6"/>
      <c r="H5" s="6"/>
      <c r="I5" s="7"/>
      <c r="J5" s="8" t="s">
        <v>3</v>
      </c>
      <c r="K5" s="9" t="s">
        <v>4</v>
      </c>
      <c r="L5" s="9" t="s">
        <v>5</v>
      </c>
      <c r="M5" s="9" t="s">
        <v>6</v>
      </c>
      <c r="N5" s="10" t="s">
        <v>7</v>
      </c>
    </row>
    <row r="6">
      <c r="A6" s="11"/>
      <c r="B6" s="12">
        <v>1.0</v>
      </c>
      <c r="C6" s="12">
        <v>2.0</v>
      </c>
      <c r="D6" s="12">
        <v>3.0</v>
      </c>
      <c r="E6" s="12">
        <v>4.0</v>
      </c>
      <c r="F6" s="12">
        <v>5.0</v>
      </c>
      <c r="G6" s="12">
        <v>6.0</v>
      </c>
      <c r="H6" s="12">
        <v>7.0</v>
      </c>
      <c r="I6" s="12">
        <v>8.0</v>
      </c>
      <c r="J6" s="13"/>
      <c r="K6" s="13"/>
      <c r="L6" s="13"/>
      <c r="M6" s="13"/>
      <c r="N6" s="14"/>
    </row>
    <row r="7">
      <c r="A7" s="15">
        <v>1.0</v>
      </c>
      <c r="B7" s="16">
        <v>0.0</v>
      </c>
      <c r="C7" s="16">
        <v>0.0</v>
      </c>
      <c r="D7" s="16">
        <v>0.0</v>
      </c>
      <c r="E7" s="16">
        <v>9.0</v>
      </c>
      <c r="F7" s="16">
        <v>9.0</v>
      </c>
      <c r="G7" s="16">
        <v>10.0</v>
      </c>
      <c r="H7" s="16">
        <v>10.0</v>
      </c>
      <c r="I7" s="16">
        <v>4.0</v>
      </c>
      <c r="J7" s="17">
        <f t="shared" ref="J7:J19" si="1">AVERAGE(B7:I7)</f>
        <v>5.25</v>
      </c>
      <c r="K7" s="16">
        <v>3.0</v>
      </c>
      <c r="L7" s="16">
        <v>8.0</v>
      </c>
      <c r="M7" s="16">
        <v>9.0</v>
      </c>
      <c r="N7" s="18">
        <f t="shared" ref="N7:N19" si="2">((J7*4/10)+(K7*4/10)+(L7*0.05/10)+(M7*1.5/10))</f>
        <v>4.69</v>
      </c>
    </row>
    <row r="8">
      <c r="A8" s="15">
        <v>2.0</v>
      </c>
      <c r="B8" s="16">
        <v>10.0</v>
      </c>
      <c r="C8" s="16">
        <v>10.0</v>
      </c>
      <c r="D8" s="16">
        <v>0.0</v>
      </c>
      <c r="E8" s="16">
        <v>0.0</v>
      </c>
      <c r="F8" s="16">
        <v>0.0</v>
      </c>
      <c r="G8" s="16">
        <v>10.0</v>
      </c>
      <c r="H8" s="16">
        <v>10.0</v>
      </c>
      <c r="I8" s="16">
        <v>10.0</v>
      </c>
      <c r="J8" s="17">
        <f t="shared" si="1"/>
        <v>6.25</v>
      </c>
      <c r="K8" s="16">
        <v>5.0</v>
      </c>
      <c r="L8" s="16">
        <v>8.0</v>
      </c>
      <c r="M8" s="16">
        <v>10.0</v>
      </c>
      <c r="N8" s="18">
        <f t="shared" si="2"/>
        <v>6.04</v>
      </c>
    </row>
    <row r="9">
      <c r="A9" s="15">
        <v>3.0</v>
      </c>
      <c r="B9" s="16">
        <v>10.0</v>
      </c>
      <c r="C9" s="16">
        <v>10.0</v>
      </c>
      <c r="D9" s="16">
        <v>10.0</v>
      </c>
      <c r="E9" s="16">
        <v>10.0</v>
      </c>
      <c r="F9" s="16">
        <v>10.0</v>
      </c>
      <c r="G9" s="16">
        <v>10.0</v>
      </c>
      <c r="H9" s="16">
        <v>10.0</v>
      </c>
      <c r="I9" s="16">
        <v>10.0</v>
      </c>
      <c r="J9" s="17">
        <f t="shared" si="1"/>
        <v>10</v>
      </c>
      <c r="K9" s="16">
        <v>10.0</v>
      </c>
      <c r="L9" s="16">
        <v>7.0</v>
      </c>
      <c r="M9" s="16">
        <v>9.0</v>
      </c>
      <c r="N9" s="18">
        <f t="shared" si="2"/>
        <v>9.385</v>
      </c>
    </row>
    <row r="10">
      <c r="A10" s="15">
        <v>4.0</v>
      </c>
      <c r="B10" s="16">
        <v>10.0</v>
      </c>
      <c r="C10" s="16">
        <v>10.0</v>
      </c>
      <c r="D10" s="16">
        <v>10.0</v>
      </c>
      <c r="E10" s="16">
        <v>10.0</v>
      </c>
      <c r="F10" s="16">
        <v>10.0</v>
      </c>
      <c r="G10" s="16">
        <v>10.0</v>
      </c>
      <c r="H10" s="16">
        <v>10.0</v>
      </c>
      <c r="I10" s="16">
        <v>4.0</v>
      </c>
      <c r="J10" s="17">
        <f t="shared" si="1"/>
        <v>9.25</v>
      </c>
      <c r="K10" s="16">
        <v>10.0</v>
      </c>
      <c r="L10" s="16">
        <v>8.0</v>
      </c>
      <c r="M10" s="16">
        <v>9.0</v>
      </c>
      <c r="N10" s="18">
        <f t="shared" si="2"/>
        <v>9.09</v>
      </c>
    </row>
    <row r="11">
      <c r="A11" s="15">
        <v>5.0</v>
      </c>
      <c r="B11" s="16">
        <v>10.0</v>
      </c>
      <c r="C11" s="16">
        <v>9.0</v>
      </c>
      <c r="D11" s="16">
        <v>10.0</v>
      </c>
      <c r="E11" s="16">
        <v>10.0</v>
      </c>
      <c r="F11" s="16">
        <v>10.0</v>
      </c>
      <c r="G11" s="16">
        <v>10.0</v>
      </c>
      <c r="H11" s="16">
        <v>10.0</v>
      </c>
      <c r="I11" s="16">
        <v>6.0</v>
      </c>
      <c r="J11" s="17">
        <f t="shared" si="1"/>
        <v>9.375</v>
      </c>
      <c r="K11" s="16">
        <v>10.0</v>
      </c>
      <c r="L11" s="16">
        <v>9.0</v>
      </c>
      <c r="M11" s="16">
        <v>9.0</v>
      </c>
      <c r="N11" s="18">
        <f t="shared" si="2"/>
        <v>9.145</v>
      </c>
    </row>
    <row r="12">
      <c r="A12" s="15">
        <v>6.0</v>
      </c>
      <c r="B12" s="16">
        <v>10.0</v>
      </c>
      <c r="C12" s="16">
        <v>10.0</v>
      </c>
      <c r="D12" s="16">
        <v>10.0</v>
      </c>
      <c r="E12" s="16">
        <v>10.0</v>
      </c>
      <c r="F12" s="16">
        <v>9.0</v>
      </c>
      <c r="G12" s="16">
        <v>10.0</v>
      </c>
      <c r="H12" s="16">
        <v>10.0</v>
      </c>
      <c r="I12" s="16">
        <v>10.0</v>
      </c>
      <c r="J12" s="17">
        <f t="shared" si="1"/>
        <v>9.875</v>
      </c>
      <c r="K12" s="16">
        <v>10.0</v>
      </c>
      <c r="L12" s="16">
        <v>9.0</v>
      </c>
      <c r="M12" s="16">
        <v>10.0</v>
      </c>
      <c r="N12" s="18">
        <f t="shared" si="2"/>
        <v>9.495</v>
      </c>
    </row>
    <row r="13">
      <c r="A13" s="15">
        <v>7.0</v>
      </c>
      <c r="B13" s="16">
        <v>10.0</v>
      </c>
      <c r="C13" s="16">
        <v>10.0</v>
      </c>
      <c r="D13" s="16">
        <v>10.0</v>
      </c>
      <c r="E13" s="16">
        <v>10.0</v>
      </c>
      <c r="F13" s="16">
        <v>9.0</v>
      </c>
      <c r="G13" s="16">
        <v>10.0</v>
      </c>
      <c r="H13" s="16">
        <v>10.0</v>
      </c>
      <c r="I13" s="16">
        <v>10.0</v>
      </c>
      <c r="J13" s="17">
        <f t="shared" si="1"/>
        <v>9.875</v>
      </c>
      <c r="K13" s="16">
        <v>10.0</v>
      </c>
      <c r="L13" s="16">
        <v>10.0</v>
      </c>
      <c r="M13" s="16">
        <v>9.0</v>
      </c>
      <c r="N13" s="18">
        <f t="shared" si="2"/>
        <v>9.35</v>
      </c>
    </row>
    <row r="14">
      <c r="A14" s="15">
        <v>8.0</v>
      </c>
      <c r="B14" s="16">
        <v>8.0</v>
      </c>
      <c r="C14" s="16">
        <v>8.0</v>
      </c>
      <c r="D14" s="16">
        <v>8.0</v>
      </c>
      <c r="E14" s="16">
        <v>9.0</v>
      </c>
      <c r="F14" s="16">
        <v>9.0</v>
      </c>
      <c r="G14" s="16">
        <v>10.0</v>
      </c>
      <c r="H14" s="16">
        <v>10.0</v>
      </c>
      <c r="I14" s="16">
        <v>10.0</v>
      </c>
      <c r="J14" s="17">
        <f t="shared" si="1"/>
        <v>9</v>
      </c>
      <c r="K14" s="16">
        <v>5.0</v>
      </c>
      <c r="L14" s="16">
        <v>10.0</v>
      </c>
      <c r="M14" s="16">
        <v>9.0</v>
      </c>
      <c r="N14" s="18">
        <f t="shared" si="2"/>
        <v>7</v>
      </c>
    </row>
    <row r="15">
      <c r="A15" s="15">
        <v>9.0</v>
      </c>
      <c r="B15" s="16">
        <v>0.0</v>
      </c>
      <c r="C15" s="16">
        <v>0.0</v>
      </c>
      <c r="D15" s="16">
        <v>0.0</v>
      </c>
      <c r="E15" s="16">
        <v>0.0</v>
      </c>
      <c r="F15" s="16">
        <v>0.0</v>
      </c>
      <c r="G15" s="16">
        <v>10.0</v>
      </c>
      <c r="H15" s="16">
        <v>0.0</v>
      </c>
      <c r="I15" s="16">
        <v>0.0</v>
      </c>
      <c r="J15" s="17">
        <f t="shared" si="1"/>
        <v>1.25</v>
      </c>
      <c r="K15" s="16">
        <v>6.0</v>
      </c>
      <c r="L15" s="16">
        <v>9.0</v>
      </c>
      <c r="M15" s="16">
        <v>9.0</v>
      </c>
      <c r="N15" s="18">
        <f t="shared" si="2"/>
        <v>4.295</v>
      </c>
    </row>
    <row r="16">
      <c r="A16" s="15">
        <v>10.0</v>
      </c>
      <c r="B16" s="16">
        <v>0.0</v>
      </c>
      <c r="C16" s="16">
        <v>0.0</v>
      </c>
      <c r="D16" s="16">
        <v>0.0</v>
      </c>
      <c r="E16" s="16">
        <v>0.0</v>
      </c>
      <c r="F16" s="16">
        <v>0.0</v>
      </c>
      <c r="G16" s="16">
        <v>10.0</v>
      </c>
      <c r="H16" s="16">
        <v>10.0</v>
      </c>
      <c r="I16" s="16">
        <v>6.0</v>
      </c>
      <c r="J16" s="17">
        <f t="shared" si="1"/>
        <v>3.25</v>
      </c>
      <c r="K16" s="16">
        <v>7.0</v>
      </c>
      <c r="L16" s="16">
        <v>10.0</v>
      </c>
      <c r="M16" s="16">
        <v>9.0</v>
      </c>
      <c r="N16" s="18">
        <f t="shared" si="2"/>
        <v>5.5</v>
      </c>
    </row>
    <row r="17">
      <c r="A17" s="15">
        <v>11.0</v>
      </c>
      <c r="B17" s="16">
        <v>0.0</v>
      </c>
      <c r="C17" s="16">
        <v>0.0</v>
      </c>
      <c r="D17" s="16">
        <v>0.0</v>
      </c>
      <c r="E17" s="16">
        <v>0.0</v>
      </c>
      <c r="F17" s="16">
        <v>0.0</v>
      </c>
      <c r="G17" s="16">
        <v>10.0</v>
      </c>
      <c r="H17" s="16">
        <v>10.0</v>
      </c>
      <c r="I17" s="16">
        <v>6.0</v>
      </c>
      <c r="J17" s="17">
        <f t="shared" si="1"/>
        <v>3.25</v>
      </c>
      <c r="K17" s="16">
        <v>5.0</v>
      </c>
      <c r="L17" s="16">
        <v>9.0</v>
      </c>
      <c r="M17" s="16">
        <v>10.0</v>
      </c>
      <c r="N17" s="18">
        <f t="shared" si="2"/>
        <v>4.845</v>
      </c>
    </row>
    <row r="18">
      <c r="A18" s="19">
        <v>12.0</v>
      </c>
      <c r="B18" s="20">
        <v>10.0</v>
      </c>
      <c r="C18" s="20">
        <v>10.0</v>
      </c>
      <c r="D18" s="20">
        <v>10.0</v>
      </c>
      <c r="E18" s="20">
        <v>10.0</v>
      </c>
      <c r="F18" s="20">
        <v>10.0</v>
      </c>
      <c r="G18" s="20">
        <v>10.0</v>
      </c>
      <c r="H18" s="20">
        <v>10.0</v>
      </c>
      <c r="I18" s="20">
        <v>9.0</v>
      </c>
      <c r="J18" s="17">
        <f t="shared" si="1"/>
        <v>9.875</v>
      </c>
      <c r="K18" s="20">
        <v>10.0</v>
      </c>
      <c r="L18" s="20">
        <v>9.0</v>
      </c>
      <c r="M18" s="20">
        <v>10.0</v>
      </c>
      <c r="N18" s="18">
        <f t="shared" si="2"/>
        <v>9.495</v>
      </c>
    </row>
    <row r="19">
      <c r="A19" s="21">
        <v>13.0</v>
      </c>
      <c r="B19" s="22">
        <v>0.0</v>
      </c>
      <c r="C19" s="22">
        <v>8.0</v>
      </c>
      <c r="D19" s="22">
        <v>0.0</v>
      </c>
      <c r="E19" s="22">
        <v>0.0</v>
      </c>
      <c r="F19" s="22">
        <v>10.0</v>
      </c>
      <c r="G19" s="22">
        <v>3.0</v>
      </c>
      <c r="H19" s="22">
        <v>10.0</v>
      </c>
      <c r="I19" s="22">
        <v>4.0</v>
      </c>
      <c r="J19" s="17">
        <f t="shared" si="1"/>
        <v>4.375</v>
      </c>
      <c r="K19" s="22">
        <v>5.0</v>
      </c>
      <c r="L19" s="22">
        <v>10.0</v>
      </c>
      <c r="M19" s="22">
        <v>10.0</v>
      </c>
      <c r="N19" s="18">
        <f t="shared" si="2"/>
        <v>5.3</v>
      </c>
    </row>
    <row r="20">
      <c r="I20" s="2"/>
      <c r="L20" s="3"/>
      <c r="M20" s="3"/>
      <c r="N20" s="3"/>
      <c r="O20" s="3"/>
    </row>
    <row r="21" ht="15.75" customHeight="1"/>
    <row r="22" ht="15.75" customHeight="1"/>
    <row r="23" ht="15.75" customHeight="1">
      <c r="A23" s="23" t="s">
        <v>8</v>
      </c>
    </row>
    <row r="24" ht="15.75" customHeight="1"/>
    <row r="25" ht="15.75" customHeight="1">
      <c r="A25" s="24" t="s">
        <v>9</v>
      </c>
      <c r="B25" s="25" t="s">
        <v>10</v>
      </c>
    </row>
    <row r="26" ht="15.75" customHeight="1">
      <c r="A26" s="26" t="s">
        <v>11</v>
      </c>
      <c r="B26" s="27">
        <v>180.0</v>
      </c>
      <c r="D26" s="28" t="s">
        <v>12</v>
      </c>
      <c r="E26" s="29">
        <f>MODE(B26:B37)</f>
        <v>110</v>
      </c>
    </row>
    <row r="27" ht="15.75" customHeight="1">
      <c r="A27" s="30" t="s">
        <v>13</v>
      </c>
      <c r="B27" s="27">
        <v>160.0</v>
      </c>
      <c r="D27" s="31" t="s">
        <v>14</v>
      </c>
      <c r="E27" s="27">
        <f>MEDIAN(B26:B37)</f>
        <v>100</v>
      </c>
    </row>
    <row r="28" ht="15.75" customHeight="1">
      <c r="A28" s="26" t="s">
        <v>15</v>
      </c>
      <c r="B28" s="27">
        <v>110.0</v>
      </c>
      <c r="D28" s="32" t="s">
        <v>16</v>
      </c>
      <c r="E28" s="33">
        <f>AVERAGE(B26:B37)</f>
        <v>115.5</v>
      </c>
    </row>
    <row r="29" ht="15.75" customHeight="1">
      <c r="A29" s="26" t="s">
        <v>17</v>
      </c>
      <c r="B29" s="27">
        <v>90.0</v>
      </c>
    </row>
    <row r="30" ht="15.75" customHeight="1">
      <c r="A30" s="30" t="s">
        <v>18</v>
      </c>
      <c r="B30" s="27">
        <v>85.0</v>
      </c>
    </row>
    <row r="31" ht="15.75" customHeight="1">
      <c r="A31" s="26" t="s">
        <v>19</v>
      </c>
      <c r="B31" s="27">
        <v>80.0</v>
      </c>
    </row>
    <row r="32" ht="15.75" customHeight="1">
      <c r="A32" s="26" t="s">
        <v>20</v>
      </c>
      <c r="B32" s="27">
        <v>67.0</v>
      </c>
    </row>
    <row r="33" ht="15.75" customHeight="1">
      <c r="A33" s="30" t="s">
        <v>21</v>
      </c>
      <c r="B33" s="27">
        <v>64.0</v>
      </c>
    </row>
    <row r="34" ht="15.75" customHeight="1">
      <c r="A34" s="26" t="s">
        <v>22</v>
      </c>
      <c r="B34" s="27">
        <v>90.0</v>
      </c>
    </row>
    <row r="35" ht="15.75" customHeight="1">
      <c r="A35" s="26" t="s">
        <v>23</v>
      </c>
      <c r="B35" s="27">
        <v>110.0</v>
      </c>
    </row>
    <row r="36" ht="15.75" customHeight="1">
      <c r="A36" s="30" t="s">
        <v>24</v>
      </c>
      <c r="B36" s="27">
        <v>150.0</v>
      </c>
    </row>
    <row r="37" ht="15.75" customHeight="1">
      <c r="A37" s="34" t="s">
        <v>25</v>
      </c>
      <c r="B37" s="33">
        <v>200.0</v>
      </c>
    </row>
    <row r="38" ht="15.75" customHeight="1"/>
    <row r="39" ht="15.75" customHeight="1">
      <c r="B39" s="35" t="s">
        <v>26</v>
      </c>
    </row>
    <row r="40" ht="15.75" customHeight="1"/>
    <row r="41" ht="15.75" customHeight="1">
      <c r="A41" s="36" t="s">
        <v>27</v>
      </c>
      <c r="B41" s="37" t="s">
        <v>28</v>
      </c>
    </row>
    <row r="42" ht="15.75" customHeight="1">
      <c r="A42" s="38">
        <v>44927.0</v>
      </c>
      <c r="B42" s="27">
        <v>25.0</v>
      </c>
    </row>
    <row r="43" ht="15.75" customHeight="1">
      <c r="A43" s="38">
        <v>44928.0</v>
      </c>
      <c r="B43" s="27">
        <v>18.0</v>
      </c>
      <c r="E43" s="28" t="s">
        <v>12</v>
      </c>
      <c r="F43" s="29">
        <f>MODE(B42:B55)</f>
        <v>18</v>
      </c>
    </row>
    <row r="44" ht="15.75" customHeight="1">
      <c r="A44" s="38">
        <v>44929.0</v>
      </c>
      <c r="B44" s="27">
        <v>25.0</v>
      </c>
      <c r="E44" s="31" t="s">
        <v>14</v>
      </c>
      <c r="F44" s="27">
        <f>MEDIAN(B42:B55)</f>
        <v>18.5</v>
      </c>
    </row>
    <row r="45" ht="15.75" customHeight="1">
      <c r="A45" s="38">
        <v>44930.0</v>
      </c>
      <c r="B45" s="27">
        <v>18.0</v>
      </c>
      <c r="E45" s="32" t="s">
        <v>16</v>
      </c>
      <c r="F45" s="39">
        <f>AVERAGE(B42:B55)</f>
        <v>19.35714286</v>
      </c>
    </row>
    <row r="46" ht="15.75" customHeight="1">
      <c r="A46" s="38">
        <v>44931.0</v>
      </c>
      <c r="B46" s="27">
        <v>17.0</v>
      </c>
    </row>
    <row r="47" ht="15.75" customHeight="1">
      <c r="A47" s="38">
        <v>44932.0</v>
      </c>
      <c r="B47" s="27">
        <v>25.0</v>
      </c>
    </row>
    <row r="48" ht="15.75" customHeight="1">
      <c r="A48" s="38">
        <v>44933.0</v>
      </c>
      <c r="B48" s="27">
        <v>18.0</v>
      </c>
    </row>
    <row r="49" ht="15.75" customHeight="1">
      <c r="A49" s="38">
        <v>44934.0</v>
      </c>
      <c r="B49" s="27">
        <v>19.0</v>
      </c>
    </row>
    <row r="50" ht="15.75" customHeight="1">
      <c r="A50" s="38">
        <v>44935.0</v>
      </c>
      <c r="B50" s="27">
        <v>21.0</v>
      </c>
    </row>
    <row r="51" ht="15.75" customHeight="1">
      <c r="A51" s="38">
        <v>44936.0</v>
      </c>
      <c r="B51" s="27">
        <v>18.0</v>
      </c>
    </row>
    <row r="52" ht="15.75" customHeight="1">
      <c r="A52" s="38">
        <v>44937.0</v>
      </c>
      <c r="B52" s="27">
        <v>9.0</v>
      </c>
    </row>
    <row r="53" ht="15.75" customHeight="1">
      <c r="A53" s="38">
        <v>44938.0</v>
      </c>
      <c r="B53" s="27">
        <v>21.0</v>
      </c>
    </row>
    <row r="54" ht="15.75" customHeight="1">
      <c r="A54" s="38">
        <v>44939.0</v>
      </c>
      <c r="B54" s="27">
        <v>21.0</v>
      </c>
    </row>
    <row r="55" ht="15.75" customHeight="1">
      <c r="A55" s="40">
        <v>44940.0</v>
      </c>
      <c r="B55" s="33">
        <v>16.0</v>
      </c>
    </row>
    <row r="56" ht="15.75" customHeight="1"/>
    <row r="57" ht="15.75" customHeight="1">
      <c r="B57" s="35" t="s">
        <v>29</v>
      </c>
    </row>
    <row r="58" ht="15.75" customHeight="1"/>
    <row r="59" ht="15.75" customHeight="1">
      <c r="A59" s="41">
        <v>25.0</v>
      </c>
      <c r="B59" s="41">
        <v>26.0</v>
      </c>
      <c r="C59" s="41">
        <v>27.0</v>
      </c>
      <c r="D59" s="41">
        <v>25.0</v>
      </c>
      <c r="E59" s="41">
        <v>24.0</v>
      </c>
      <c r="F59" s="41">
        <v>23.0</v>
      </c>
    </row>
    <row r="60" ht="15.75" customHeight="1">
      <c r="A60" s="41">
        <v>23.0</v>
      </c>
      <c r="B60" s="41">
        <v>26.0</v>
      </c>
      <c r="C60" s="41">
        <v>28.0</v>
      </c>
      <c r="D60" s="41">
        <v>27.0</v>
      </c>
      <c r="E60" s="41">
        <v>26.0</v>
      </c>
      <c r="F60" s="41">
        <v>25.0</v>
      </c>
      <c r="H60" s="28" t="s">
        <v>12</v>
      </c>
      <c r="I60" s="29">
        <f>MODE(A59:F64)</f>
        <v>25</v>
      </c>
    </row>
    <row r="61" ht="15.75" customHeight="1">
      <c r="A61" s="41">
        <v>24.0</v>
      </c>
      <c r="B61" s="41">
        <v>23.0</v>
      </c>
      <c r="C61" s="41">
        <v>22.0</v>
      </c>
      <c r="D61" s="41">
        <v>26.0</v>
      </c>
      <c r="E61" s="41">
        <v>28.0</v>
      </c>
      <c r="F61" s="41">
        <v>30.0</v>
      </c>
      <c r="H61" s="31" t="s">
        <v>14</v>
      </c>
      <c r="I61" s="27">
        <f>MEDIAN(A59:F64)</f>
        <v>26</v>
      </c>
    </row>
    <row r="62" ht="15.75" customHeight="1">
      <c r="A62" s="41">
        <v>29.0</v>
      </c>
      <c r="B62" s="41">
        <v>28.0</v>
      </c>
      <c r="C62" s="41">
        <v>27.0</v>
      </c>
      <c r="D62" s="41">
        <v>26.0</v>
      </c>
      <c r="E62" s="41">
        <v>25.0</v>
      </c>
      <c r="F62" s="41">
        <v>24.0</v>
      </c>
      <c r="H62" s="32" t="s">
        <v>16</v>
      </c>
      <c r="I62" s="33">
        <f>AVERAGE(A59:F64)</f>
        <v>26</v>
      </c>
    </row>
    <row r="63" ht="15.75" customHeight="1">
      <c r="A63" s="41">
        <v>23.0</v>
      </c>
      <c r="B63" s="41">
        <v>22.0</v>
      </c>
      <c r="C63" s="41">
        <v>21.0</v>
      </c>
      <c r="D63" s="41">
        <v>25.0</v>
      </c>
      <c r="E63" s="41">
        <v>26.0</v>
      </c>
      <c r="F63" s="41">
        <v>27.0</v>
      </c>
    </row>
    <row r="64" ht="15.75" customHeight="1">
      <c r="A64" s="41">
        <v>28.0</v>
      </c>
      <c r="B64" s="41">
        <v>30.0</v>
      </c>
      <c r="C64" s="41">
        <v>35.0</v>
      </c>
      <c r="D64" s="41">
        <v>25.0</v>
      </c>
      <c r="E64" s="41">
        <v>29.0</v>
      </c>
      <c r="F64" s="41">
        <v>28.0</v>
      </c>
    </row>
    <row r="65" ht="15.75" customHeight="1"/>
    <row r="66" ht="15.75" customHeight="1"/>
    <row r="67" ht="15.75" customHeight="1"/>
    <row r="68" ht="15.75" customHeight="1">
      <c r="B68" s="35" t="s">
        <v>30</v>
      </c>
    </row>
    <row r="69" ht="15.75" customHeight="1"/>
    <row r="70" ht="15.75" customHeight="1">
      <c r="A70" s="35">
        <v>15.0</v>
      </c>
      <c r="B70" s="35">
        <v>12.0</v>
      </c>
      <c r="C70" s="35">
        <v>10.0</v>
      </c>
      <c r="D70" s="35">
        <v>5.0</v>
      </c>
      <c r="E70" s="35">
        <v>40.0</v>
      </c>
    </row>
    <row r="71" ht="15.75" customHeight="1">
      <c r="A71" s="35">
        <v>20.0</v>
      </c>
      <c r="B71" s="35">
        <v>15.0</v>
      </c>
      <c r="C71" s="35">
        <v>15.0</v>
      </c>
      <c r="D71" s="35">
        <v>10.0</v>
      </c>
      <c r="E71" s="35">
        <v>45.0</v>
      </c>
      <c r="H71" s="28" t="s">
        <v>12</v>
      </c>
      <c r="I71" s="29">
        <f>MODE(A70:E76)</f>
        <v>15</v>
      </c>
    </row>
    <row r="72" ht="15.75" customHeight="1">
      <c r="A72" s="35">
        <v>25.0</v>
      </c>
      <c r="B72" s="35">
        <v>18.0</v>
      </c>
      <c r="C72" s="35">
        <v>20.0</v>
      </c>
      <c r="D72" s="35">
        <v>15.0</v>
      </c>
      <c r="E72" s="35">
        <v>50.0</v>
      </c>
      <c r="H72" s="31" t="s">
        <v>14</v>
      </c>
      <c r="I72" s="27">
        <f>MEDIAN(A70:E76)</f>
        <v>25</v>
      </c>
    </row>
    <row r="73" ht="15.75" customHeight="1">
      <c r="A73" s="35">
        <v>30.0</v>
      </c>
      <c r="B73" s="35">
        <v>22.0</v>
      </c>
      <c r="C73" s="35">
        <v>25.0</v>
      </c>
      <c r="D73" s="35">
        <v>20.0</v>
      </c>
      <c r="E73" s="35">
        <v>75.0</v>
      </c>
      <c r="H73" s="32" t="s">
        <v>16</v>
      </c>
      <c r="I73" s="42">
        <f>AVERAGE(A70:E76)</f>
        <v>26.97142857</v>
      </c>
    </row>
    <row r="74" ht="15.75" customHeight="1">
      <c r="A74" s="35">
        <v>35.0</v>
      </c>
      <c r="B74" s="35">
        <v>22.0</v>
      </c>
      <c r="C74" s="35">
        <v>30.0</v>
      </c>
      <c r="D74" s="35">
        <v>25.0</v>
      </c>
      <c r="E74" s="35">
        <v>15.0</v>
      </c>
    </row>
    <row r="75" ht="15.75" customHeight="1">
      <c r="A75" s="35">
        <v>40.0</v>
      </c>
      <c r="B75" s="35">
        <v>25.0</v>
      </c>
      <c r="C75" s="35">
        <v>30.0</v>
      </c>
      <c r="D75" s="35">
        <v>30.0</v>
      </c>
      <c r="E75" s="35">
        <v>20.0</v>
      </c>
    </row>
    <row r="76" ht="15.75" customHeight="1">
      <c r="A76" s="35">
        <v>45.0</v>
      </c>
      <c r="B76" s="35">
        <v>30.0</v>
      </c>
      <c r="C76" s="35">
        <v>35.0</v>
      </c>
      <c r="D76" s="35">
        <v>35.0</v>
      </c>
      <c r="E76" s="35">
        <v>40.0</v>
      </c>
    </row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5:I5"/>
    <mergeCell ref="A23:J23"/>
    <mergeCell ref="A2:J2"/>
    <mergeCell ref="A5:A6"/>
    <mergeCell ref="J5:J6"/>
    <mergeCell ref="K5:K6"/>
    <mergeCell ref="L5:L6"/>
    <mergeCell ref="M5:M6"/>
    <mergeCell ref="N5:N6"/>
  </mergeCells>
  <conditionalFormatting sqref="G7:G19">
    <cfRule type="expression" dxfId="0" priority="1">
      <formula>ISEVEN(ROW())</formula>
    </cfRule>
  </conditionalFormatting>
  <conditionalFormatting sqref="A7">
    <cfRule type="expression" dxfId="0" priority="2">
      <formula>ISEVEN(ROW())</formula>
    </cfRule>
  </conditionalFormatting>
  <conditionalFormatting sqref="A8:A15">
    <cfRule type="expression" dxfId="0" priority="3">
      <formula>ISEVEN(ROW())</formula>
    </cfRule>
  </conditionalFormatting>
  <conditionalFormatting sqref="A16:A19">
    <cfRule type="expression" dxfId="0" priority="4">
      <formula>ISEVEN(ROW())</formula>
    </cfRule>
  </conditionalFormatting>
  <conditionalFormatting sqref="B7:B19">
    <cfRule type="expression" dxfId="0" priority="5">
      <formula>ISEVEN(ROW())</formula>
    </cfRule>
  </conditionalFormatting>
  <conditionalFormatting sqref="C7:C19">
    <cfRule type="expression" dxfId="0" priority="6">
      <formula>ISEVEN(ROW())</formula>
    </cfRule>
  </conditionalFormatting>
  <conditionalFormatting sqref="D7:D19">
    <cfRule type="expression" dxfId="0" priority="7">
      <formula>ISEVEN(ROW())</formula>
    </cfRule>
  </conditionalFormatting>
  <conditionalFormatting sqref="E7:E19">
    <cfRule type="expression" dxfId="0" priority="8">
      <formula>ISEVEN(ROW())</formula>
    </cfRule>
  </conditionalFormatting>
  <conditionalFormatting sqref="F7:F19">
    <cfRule type="expression" dxfId="0" priority="9">
      <formula>ISEVEN(ROW())</formula>
    </cfRule>
  </conditionalFormatting>
  <conditionalFormatting sqref="H7:I19">
    <cfRule type="expression" dxfId="0" priority="10">
      <formula>ISEVEN(ROW())</formula>
    </cfRule>
  </conditionalFormatting>
  <conditionalFormatting sqref="K7:K19 M7:M19">
    <cfRule type="expression" dxfId="0" priority="11">
      <formula>ISEVEN(ROW())</formula>
    </cfRule>
  </conditionalFormatting>
  <conditionalFormatting sqref="L7:L19">
    <cfRule type="expression" dxfId="0" priority="12">
      <formula>ISEVEN(ROW())</formula>
    </cfRule>
  </conditionalFormatting>
  <printOptions/>
  <pageMargins bottom="0.75" footer="0.0" header="0.0" left="0.7" right="0.7" top="0.75"/>
  <pageSetup paperSize="9" orientation="portrait"/>
  <drawing r:id="rId1"/>
</worksheet>
</file>